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00" windowWidth="27075" windowHeight="10965"/>
  </bookViews>
  <sheets>
    <sheet name="final prosklisi " sheetId="1" r:id="rId1"/>
  </sheets>
  <externalReferences>
    <externalReference r:id="rId2"/>
  </externalReferences>
  <definedNames>
    <definedName name="_xlnm.Print_Titles" localSheetId="0">'final prosklisi '!$5:$5</definedName>
    <definedName name="Tomeis" localSheetId="0">#REF!</definedName>
    <definedName name="Tomeis">#REF!</definedName>
    <definedName name="ΚΑΕ">'[1]aitimata 2019 draft'!$L$1:$L$4</definedName>
  </definedNames>
  <calcPr calcId="145621"/>
</workbook>
</file>

<file path=xl/calcChain.xml><?xml version="1.0" encoding="utf-8"?>
<calcChain xmlns="http://schemas.openxmlformats.org/spreadsheetml/2006/main">
  <c r="G85" i="1" l="1"/>
  <c r="G86" i="1"/>
  <c r="G94" i="1"/>
</calcChain>
</file>

<file path=xl/sharedStrings.xml><?xml version="1.0" encoding="utf-8"?>
<sst xmlns="http://schemas.openxmlformats.org/spreadsheetml/2006/main" count="194" uniqueCount="139">
  <si>
    <t>Σύνολο προσφοράς</t>
  </si>
  <si>
    <t>Σύνολο εκτιμώμενου κόστους (με ΦΠΑ)</t>
  </si>
  <si>
    <t>250 ml</t>
  </si>
  <si>
    <t>Χρώση GRAM</t>
  </si>
  <si>
    <t>kg</t>
  </si>
  <si>
    <t>Φορμόλη 37% εμπορίου</t>
  </si>
  <si>
    <t>lt</t>
  </si>
  <si>
    <t>Φορμόλη 37%</t>
  </si>
  <si>
    <t>pack/ 8 τμχ</t>
  </si>
  <si>
    <t>kgr</t>
  </si>
  <si>
    <t>Υλικό έγκλεισης ιστών Paraplast (tissue embedding medium)</t>
  </si>
  <si>
    <t xml:space="preserve">kg </t>
  </si>
  <si>
    <t>Υδροχλωρικό οξύ 33% εμπορίου, 60 kgr</t>
  </si>
  <si>
    <t>1 test</t>
  </si>
  <si>
    <t>Τεστ ανίχνευσης ναρκωτικών 7 εξαρτησιογόνων ουσιών</t>
  </si>
  <si>
    <t>kit</t>
  </si>
  <si>
    <t>1 lt</t>
  </si>
  <si>
    <t>Ρυθμιστικό διάλυμα πεχάμετρου pH7</t>
  </si>
  <si>
    <t>Ρυθμιστικό διάλυμα πεχάμετρου pH4</t>
  </si>
  <si>
    <t>50 ml</t>
  </si>
  <si>
    <t xml:space="preserve">Οινόπνευμα 99% absolut </t>
  </si>
  <si>
    <t>2,5 lt</t>
  </si>
  <si>
    <t xml:space="preserve">Μεθανόλη </t>
  </si>
  <si>
    <t>Θειϊκός ψευδάργυος</t>
  </si>
  <si>
    <t>Επικαλυπτικό ιστολογικών τομών DPX mounting medium</t>
  </si>
  <si>
    <t>25 μg</t>
  </si>
  <si>
    <t>10 μg</t>
  </si>
  <si>
    <t>30 μg</t>
  </si>
  <si>
    <t xml:space="preserve">Βούτυρο κακάο </t>
  </si>
  <si>
    <t>5 lt</t>
  </si>
  <si>
    <t>Απόλυτη αλκοόλη, φιάλες των 5 λίτρων, με χειρολαβή
Αντιδραστήριο απόλυτης αιθανόλης 99,9% ETIPA Reagent (μίγμα αλκοολών 99.9% αλκοολικών βαθμών αποτελούμενο από αιθανόλη 90% και ισοπροπανόλη 10% (ΕΤ.ΙPA= Ethanol 90%+IsoPropAnol 10%)</t>
  </si>
  <si>
    <t>1 ml</t>
  </si>
  <si>
    <t>100 test</t>
  </si>
  <si>
    <t>Αντίσωμα CD5 PERCP-CY5.5, 100 test</t>
  </si>
  <si>
    <t>Αντίσωμα CD268 PE, 100 test</t>
  </si>
  <si>
    <t>Αντιδραστήριο TLR-4 PE, 100 test</t>
  </si>
  <si>
    <t>Αντιδραστήριο CD45 PE-DYLIGHT 594, 100 test</t>
  </si>
  <si>
    <t xml:space="preserve">Ακετόνη </t>
  </si>
  <si>
    <t>100 g</t>
  </si>
  <si>
    <t xml:space="preserve">2,5 lt </t>
  </si>
  <si>
    <t>Xylene, φιάλες των 2.5 λίτρων
Υψηλού βαθμού διυλισμένη και φιλτραρισμένη ξυλόλη, μείγμα τριών ισομερών (M-xylene 40-55%, O-xylene 10-25%, P-xylene 18% min), για γρήγορη διαύγαση και αποπαραφινοποίηση των ιστολογικών παρασκευασμάτων</t>
  </si>
  <si>
    <t>500 g</t>
  </si>
  <si>
    <t>Violet Red Bile Glucose Agar</t>
  </si>
  <si>
    <t xml:space="preserve">Urea B – Berthelot-Enzimatic-Colorimetric </t>
  </si>
  <si>
    <t>box</t>
  </si>
  <si>
    <t xml:space="preserve">TLC Silica gel 60 F₂₅₄ </t>
  </si>
  <si>
    <t xml:space="preserve">Sulfuric acid 95-97% a.r. </t>
  </si>
  <si>
    <t>1 kg</t>
  </si>
  <si>
    <t xml:space="preserve">Sodium sulfate, anhydrous a.r. </t>
  </si>
  <si>
    <t>Silicone oil, high temperature, usable temperature range: 25 to 250°C (open system) and 25 to 315°C (closed system)</t>
  </si>
  <si>
    <t xml:space="preserve">Silica gel 60 (0.040-0.063 mm) for column chromatography (230-400 mesh ASTM) </t>
  </si>
  <si>
    <t xml:space="preserve">Sea sand, acid washed and calcinated a.r. </t>
  </si>
  <si>
    <t>Resorcinol for synthesis</t>
  </si>
  <si>
    <t xml:space="preserve">Potassium hydroxide, pellets a.r. </t>
  </si>
  <si>
    <t>Plate count agar</t>
  </si>
  <si>
    <t>Phosphoric acid 85%</t>
  </si>
  <si>
    <t>Petroleum ether Puriss. p.a., ACS Reagent, Reag. ISO, low boiling point hydrogen treated naphtha, bp≥ 90% 40-60 °C (≥ 90%)</t>
  </si>
  <si>
    <t>Petroleum ether 40-60 a.r.</t>
  </si>
  <si>
    <t xml:space="preserve">Oxisept scrub </t>
  </si>
  <si>
    <t>kit 10 τμχ</t>
  </si>
  <si>
    <t xml:space="preserve">Nitric acid 65% a.r. </t>
  </si>
  <si>
    <t xml:space="preserve">kit 96 tests </t>
  </si>
  <si>
    <t>NGAL Elisa (human )</t>
  </si>
  <si>
    <t>Methyl alcohol-D4, 99,8</t>
  </si>
  <si>
    <t>Methanol Puriss p.a., ACS Reagent ISO, Raeg. Ph. Eur. 99,8%</t>
  </si>
  <si>
    <t xml:space="preserve">LDH Pyruvate. Kinetic UV. DGKC </t>
  </si>
  <si>
    <t>kit 50 τμχ</t>
  </si>
  <si>
    <t xml:space="preserve">Hydrochloric acid 37% a.r. </t>
  </si>
  <si>
    <t>10 g</t>
  </si>
  <si>
    <t xml:space="preserve">Gram safranin </t>
  </si>
  <si>
    <t xml:space="preserve">Gram lugol </t>
  </si>
  <si>
    <t>25 g</t>
  </si>
  <si>
    <t xml:space="preserve">Gram crystal violet </t>
  </si>
  <si>
    <t xml:space="preserve">Gram acetone-ethanol </t>
  </si>
  <si>
    <t xml:space="preserve">GPT (ALT) NADH. Kinetic UV. IFCC rec. </t>
  </si>
  <si>
    <t xml:space="preserve">GOT (AST) NADH. Kinetic UV. IFCC rec. </t>
  </si>
  <si>
    <t>250 mg</t>
  </si>
  <si>
    <t xml:space="preserve">Ethyl acetate a.r. </t>
  </si>
  <si>
    <t>50 mg</t>
  </si>
  <si>
    <t>tube</t>
  </si>
  <si>
    <t>25 ml</t>
  </si>
  <si>
    <t xml:space="preserve">Dimethyl sulfoxide-D6 deuteration degree min. 99.8% for NMR spectroscopy </t>
  </si>
  <si>
    <t>Dichloromethane Puriss. p.a., ACS Reagent, Reag. ISO 99,9%</t>
  </si>
  <si>
    <t>Cyclohexane Puriss p.a., ACS Reagent, &gt;99,5%</t>
  </si>
  <si>
    <t>100 ml</t>
  </si>
  <si>
    <t xml:space="preserve">Chloroform-D 99,8 </t>
  </si>
  <si>
    <t xml:space="preserve">Chloroform a.r. </t>
  </si>
  <si>
    <t>California Mastitis Test - CMT υγρό 1lt, κτηνιατρική χρήση</t>
  </si>
  <si>
    <t>250 g</t>
  </si>
  <si>
    <t>Benzoin p.</t>
  </si>
  <si>
    <t>100 μg</t>
  </si>
  <si>
    <t xml:space="preserve">Anti-alpha-Actin antibody, smooth muscle </t>
  </si>
  <si>
    <t>Ammonia 25 weight % solution a.r.</t>
  </si>
  <si>
    <t>Acetone Puriss. P.a. ACS Reagent, Reag ISO, Reag. Ph. Eur, 99,5%</t>
  </si>
  <si>
    <t xml:space="preserve">Acetone a.r. </t>
  </si>
  <si>
    <t>25 mg</t>
  </si>
  <si>
    <t xml:space="preserve"> Propidium iodine .94% (HPLC), τύπου 81845 Sigma-Aldrich, συσκευασία 25 mg</t>
  </si>
  <si>
    <t>Συνολική προσφορά με ΦΠΑ για τη ζητούμενη ποσότητα</t>
  </si>
  <si>
    <t>Συνολική προσφορά χωρίς ΦΠΑ για τη ζητούμενη ποσότητα</t>
  </si>
  <si>
    <t>Τιμή μονάδας με ΦΠΑ</t>
  </si>
  <si>
    <t>% ΦΠΑ</t>
  </si>
  <si>
    <t>Τιμή μονάδας χωρίς ΦΠΑ</t>
  </si>
  <si>
    <t>Εκτιμώμενο κόστος για τη ζητούμενη ποσότητα 
(με ΦΠΑ)</t>
  </si>
  <si>
    <t>Ζητούμενη ποσότητα</t>
  </si>
  <si>
    <t>Συσκευασία/ Μονάδα μέτρησης</t>
  </si>
  <si>
    <t>Περιγραφή είδους</t>
  </si>
  <si>
    <t>α/α</t>
  </si>
  <si>
    <t>κωδικός</t>
  </si>
  <si>
    <t>Οκτώβριος 2019</t>
  </si>
  <si>
    <t>Πρόσκληση εκδήλωσης ενδιαφέροντος για την προμήθεια χημικών-βιολογικών αντιδραστηρίων και διαλυτών</t>
  </si>
  <si>
    <t>Σχολή Επιστημών Υγείας</t>
  </si>
  <si>
    <t>High-vacuum silicone grease colorless, weight 5.3 oz, τύπου Dow Corning®</t>
  </si>
  <si>
    <t>D-Λουσιφερίνη, τύπου Applichem A1029.0050</t>
  </si>
  <si>
    <t xml:space="preserve">Gentamicin sulfate salt powder suitable for cell culture , BioReagent, τύπου G1264 Sigma-Aldrich </t>
  </si>
  <si>
    <t>In-Fusion HD Cloning Plus kit/ 50 τμχ
kit για κλωνοποίηση που δεν απαιτεί τη χρήση εξειδικευμένων φορέων κλωνοποίησης. Να είναι αποτελεσματικό ακόμη και σε μεγάλα τμήματα DNA (έως και 15 Kb). Να περιλαμβάνει τα εξής: Stellar Competent Cells, NucleoSpin Gel and PCR Clean-Up and CloneAmp HiFi RCR Premix</t>
  </si>
  <si>
    <t>Nucleospin RNA Clean Up XS kit, 10 τμχ
kit για επιπλέον καθαρισμό του RNA, με την τεχνολογία Silica Membrane/ XS spin columns. Να μπορεί να δεχτεί έως και 300 μl αρχικό δείγμα, το οποίο περιέχει έως και 90 μg RΝΑ. Να είναι δυνατοί μικροί όγκοι έκλουσης ακόμη και 5 μl. Η διαδικασία να ολοκληρώνεται σε λιγότερο από 20 λεπτά</t>
  </si>
  <si>
    <t>Octane-1-sulfonic acid Na salt HPLC-grade</t>
  </si>
  <si>
    <t xml:space="preserve">Αγαρόζη low melting, τύπου Canvax AG012 </t>
  </si>
  <si>
    <t>Αιθυλική αλκοόλη denaturated</t>
  </si>
  <si>
    <t>Ακετονιτρίλιο HPLC-grade</t>
  </si>
  <si>
    <t>Αντιδραστήριο HiScribe T7 ARCA mRNA kit, τύπου New England Biolabs/ E2060S</t>
  </si>
  <si>
    <t>Αντιδραστήριο ανίχνευσης miRNA: miScript SYBR Green PCR kit, τύπου Qiagen 218073</t>
  </si>
  <si>
    <t>Αντίσωμα Polyclonial rabbit antiglial fibrillary acidic protein, τύπου DACO REF z0334</t>
  </si>
  <si>
    <t>Amoxycilin/Clavulanic acid 30 μg - (AUGMENTIN) AMC30, τύπου OXOID</t>
  </si>
  <si>
    <t>Ampicilin (10μg) AMP10, τύπου OXOID 010-CT0003B</t>
  </si>
  <si>
    <t>Trimethoprim/ Sulphamethoxazole 1:19 25 μg ΣΤΧ25, τύπου OXOID, 010-CT0052B</t>
  </si>
  <si>
    <t>Μεθανόλη HPLC-grade</t>
  </si>
  <si>
    <t>Σετ απομόνωσης μεταγραφικών παραγόντων, τύπου Biolegend 424401</t>
  </si>
  <si>
    <t xml:space="preserve">Σφαιρίδια βαθμονόμησης 3μm τύπου, τύπου Sysmex Partec 05-4018 </t>
  </si>
  <si>
    <t>Ηθμός κυττάρων, τύπου Sysmex Partec 04-0042-2328</t>
  </si>
  <si>
    <t>Φίλτρα συμπύκνωσης πρωτεϊνών AMICON ULTRA 15 ml 3K NMWL 8PK, τύπου Milipore UFC900308</t>
  </si>
  <si>
    <t>Αλκοόλη denaturated</t>
  </si>
  <si>
    <t>Πρότυπα διαλύματα μετάλλων Co σε ΗΝΟ3 με τη μέθοδο ICPMS</t>
  </si>
  <si>
    <t>Πρότυπα διαλύματα μετάλλων Cu ΗΝΟ3 με τη μέθοδο ICPMS</t>
  </si>
  <si>
    <t>Πρότυπα διαλύματα μετάλλων Fe σε ΗΝΟ3 με τη μέθοδο ICPMS</t>
  </si>
  <si>
    <t>Πρότυπα διαλύματα μετάλλων I σε ΗΝΟ3 με τη μέθοδο ICPMS</t>
  </si>
  <si>
    <t>Πρότυπα διαλύματα μετάλλων Mn σε ΗΝΟ3 με τη μέθοδο ICPMS</t>
  </si>
  <si>
    <t>Πρότυπα διαλύματα μετάλλων Se σε ΗΝΟ3 με τη μέθοδο ICPMS</t>
  </si>
  <si>
    <t>Πρότυπα διαλύματα μετάλλων Zn σε ΗΝΟ3 με τη μέθοδο ICPMS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</si>
</sst>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[$€]_-;\-* #,##0.00\ [$€]_-;_-* &quot;-&quot;??\ [$€]_-;_-@_-"/>
  </numFmts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9" fillId="0" borderId="0"/>
    <xf numFmtId="0" fontId="5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1" xfId="0" applyFont="1" applyBorder="1"/>
    <xf numFmtId="4" fontId="4" fillId="2" borderId="1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4" fontId="3" fillId="0" borderId="1" xfId="0" applyNumberFormat="1" applyFont="1" applyBorder="1"/>
    <xf numFmtId="9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6" fillId="0" borderId="1" xfId="1" applyFont="1" applyFill="1" applyBorder="1"/>
    <xf numFmtId="1" fontId="3" fillId="0" borderId="1" xfId="0" applyNumberFormat="1" applyFont="1" applyBorder="1"/>
    <xf numFmtId="4" fontId="3" fillId="0" borderId="0" xfId="0" applyNumberFormat="1" applyFont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1" xfId="0" applyFont="1" applyBorder="1" applyAlignment="1">
      <alignment horizontal="right"/>
    </xf>
  </cellXfs>
  <cellStyles count="8">
    <cellStyle name="Euro" xfId="2"/>
    <cellStyle name="Normal 2" xfId="3"/>
    <cellStyle name="Normal 3" xfId="4"/>
    <cellStyle name="Κανονικό" xfId="0" builtinId="0"/>
    <cellStyle name="Κανονικό 2" xfId="1"/>
    <cellStyle name="Κανονικό 3" xfId="5"/>
    <cellStyle name="Κανονικό 4" xfId="6"/>
    <cellStyle name="Κανονικό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a/Downloads/taktikos%202019_oikonomika%20aitimata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ΚΑΤΑΝΟΜΗ ΠΙΣΤΩΣΕΩΝ 2019_τμήματα"/>
      <sheetName val="aitimata 2019 draft"/>
      <sheetName val="aitimata 2019 grouping 220719"/>
      <sheetName val="categories 2207"/>
      <sheetName val="aitimata 2019 grouping 190919"/>
      <sheetName val="categories 1909"/>
      <sheetName val="aitimata 2019 grouping 150919"/>
      <sheetName val="categories 1509"/>
      <sheetName val="CPV codes"/>
      <sheetName val="αριθμομηχανή"/>
    </sheetNames>
    <sheetDataSet>
      <sheetData sheetId="0"/>
      <sheetData sheetId="1">
        <row r="1">
          <cell r="L1" t="str">
            <v>ΚΑΕ</v>
          </cell>
        </row>
        <row r="2">
          <cell r="L2" t="str">
            <v>4121.ΕΥ.01.Α</v>
          </cell>
        </row>
        <row r="3">
          <cell r="L3" t="str">
            <v>4121.ΕΥ.02.Α</v>
          </cell>
        </row>
        <row r="4">
          <cell r="L4" t="str">
            <v>4121.ΕΥ.03.Α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C6">
            <v>17791.070000000003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abSelected="1" topLeftCell="B55" workbookViewId="0">
      <selection activeCell="H81" sqref="H81"/>
    </sheetView>
  </sheetViews>
  <sheetFormatPr defaultRowHeight="12.75" x14ac:dyDescent="0.2"/>
  <cols>
    <col min="1" max="1" width="7.140625" style="1" hidden="1" customWidth="1"/>
    <col min="2" max="2" width="3.7109375" style="4" customWidth="1"/>
    <col min="3" max="3" width="57.85546875" style="3" customWidth="1"/>
    <col min="4" max="4" width="10.140625" style="2" customWidth="1"/>
    <col min="5" max="5" width="9.42578125" style="1" customWidth="1"/>
    <col min="6" max="6" width="6.28515625" style="1" customWidth="1"/>
    <col min="7" max="7" width="11.85546875" style="1" customWidth="1"/>
    <col min="8" max="8" width="9.140625" style="1"/>
    <col min="9" max="9" width="6.140625" style="1" customWidth="1"/>
    <col min="10" max="10" width="9.140625" style="1"/>
    <col min="11" max="11" width="9.7109375" style="1" customWidth="1"/>
    <col min="12" max="12" width="10" style="1" customWidth="1"/>
    <col min="13" max="16384" width="9.140625" style="1"/>
  </cols>
  <sheetData>
    <row r="1" spans="1:22" ht="15" x14ac:dyDescent="0.25">
      <c r="B1" s="34" t="s">
        <v>110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" x14ac:dyDescent="0.25">
      <c r="B2" s="34" t="s">
        <v>109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" x14ac:dyDescent="0.25">
      <c r="B3" s="27"/>
      <c r="C3" s="29"/>
      <c r="D3" s="29"/>
      <c r="E3" s="29"/>
      <c r="F3" s="29"/>
      <c r="G3" s="29"/>
      <c r="H3" s="29"/>
      <c r="I3" s="29"/>
      <c r="J3" s="29"/>
      <c r="K3" s="29"/>
      <c r="L3" s="28" t="s">
        <v>108</v>
      </c>
      <c r="M3" s="27"/>
      <c r="N3" s="27"/>
      <c r="O3" s="27"/>
      <c r="P3" s="27"/>
      <c r="Q3" s="27"/>
      <c r="R3" s="27"/>
      <c r="S3" s="27"/>
      <c r="T3" s="27"/>
      <c r="U3" s="27"/>
      <c r="V3" s="27"/>
    </row>
    <row r="5" spans="1:22" ht="76.5" x14ac:dyDescent="0.2">
      <c r="A5" s="26" t="s">
        <v>107</v>
      </c>
      <c r="B5" s="25" t="s">
        <v>106</v>
      </c>
      <c r="C5" s="23" t="s">
        <v>105</v>
      </c>
      <c r="D5" s="24" t="s">
        <v>104</v>
      </c>
      <c r="E5" s="23" t="s">
        <v>103</v>
      </c>
      <c r="F5" s="22" t="s">
        <v>100</v>
      </c>
      <c r="G5" s="21" t="s">
        <v>102</v>
      </c>
      <c r="H5" s="20" t="s">
        <v>101</v>
      </c>
      <c r="I5" s="20" t="s">
        <v>100</v>
      </c>
      <c r="J5" s="20" t="s">
        <v>99</v>
      </c>
      <c r="K5" s="20" t="s">
        <v>98</v>
      </c>
      <c r="L5" s="20" t="s">
        <v>97</v>
      </c>
    </row>
    <row r="6" spans="1:22" ht="25.5" x14ac:dyDescent="0.2">
      <c r="A6" s="14">
        <v>176</v>
      </c>
      <c r="B6" s="13">
        <v>1</v>
      </c>
      <c r="C6" s="30" t="s">
        <v>96</v>
      </c>
      <c r="D6" s="11" t="s">
        <v>95</v>
      </c>
      <c r="E6" s="19">
        <v>1</v>
      </c>
      <c r="F6" s="10">
        <v>0.24</v>
      </c>
      <c r="G6" s="9">
        <v>78.864000000000004</v>
      </c>
      <c r="H6" s="5"/>
      <c r="I6" s="5"/>
      <c r="J6" s="5"/>
      <c r="K6" s="5"/>
      <c r="L6" s="5"/>
    </row>
    <row r="7" spans="1:22" x14ac:dyDescent="0.2">
      <c r="A7" s="14">
        <v>12</v>
      </c>
      <c r="B7" s="13">
        <v>2</v>
      </c>
      <c r="C7" s="30" t="s">
        <v>94</v>
      </c>
      <c r="D7" s="11" t="s">
        <v>29</v>
      </c>
      <c r="E7" s="15">
        <v>4</v>
      </c>
      <c r="F7" s="10">
        <v>0.24</v>
      </c>
      <c r="G7" s="9">
        <v>97.960000000000008</v>
      </c>
      <c r="H7" s="5"/>
      <c r="I7" s="5"/>
      <c r="J7" s="5"/>
      <c r="K7" s="5"/>
      <c r="L7" s="5"/>
    </row>
    <row r="8" spans="1:22" ht="12.75" customHeight="1" x14ac:dyDescent="0.2">
      <c r="A8" s="14">
        <v>75</v>
      </c>
      <c r="B8" s="13">
        <v>3</v>
      </c>
      <c r="C8" s="30" t="s">
        <v>93</v>
      </c>
      <c r="D8" s="11" t="s">
        <v>21</v>
      </c>
      <c r="E8" s="15">
        <v>9</v>
      </c>
      <c r="F8" s="10">
        <v>0.24</v>
      </c>
      <c r="G8" s="9">
        <v>100.44</v>
      </c>
      <c r="H8" s="5"/>
      <c r="I8" s="5"/>
      <c r="J8" s="5"/>
      <c r="K8" s="5"/>
      <c r="L8" s="5"/>
    </row>
    <row r="9" spans="1:22" x14ac:dyDescent="0.2">
      <c r="A9" s="14">
        <v>13</v>
      </c>
      <c r="B9" s="13">
        <v>4</v>
      </c>
      <c r="C9" s="30" t="s">
        <v>92</v>
      </c>
      <c r="D9" s="18" t="s">
        <v>21</v>
      </c>
      <c r="E9" s="15">
        <v>4</v>
      </c>
      <c r="F9" s="10">
        <v>0.24</v>
      </c>
      <c r="G9" s="9">
        <v>48.980000000000004</v>
      </c>
      <c r="H9" s="5"/>
      <c r="I9" s="5"/>
      <c r="J9" s="5"/>
      <c r="K9" s="5"/>
      <c r="L9" s="5"/>
    </row>
    <row r="10" spans="1:22" x14ac:dyDescent="0.2">
      <c r="A10" s="14">
        <v>175</v>
      </c>
      <c r="B10" s="13">
        <v>5</v>
      </c>
      <c r="C10" s="30" t="s">
        <v>91</v>
      </c>
      <c r="D10" s="11" t="s">
        <v>90</v>
      </c>
      <c r="E10" s="5">
        <v>1</v>
      </c>
      <c r="F10" s="10">
        <v>0.13</v>
      </c>
      <c r="G10" s="9">
        <v>355.95</v>
      </c>
      <c r="H10" s="5"/>
      <c r="I10" s="5"/>
      <c r="J10" s="5"/>
      <c r="K10" s="5"/>
      <c r="L10" s="5"/>
    </row>
    <row r="11" spans="1:22" x14ac:dyDescent="0.2">
      <c r="A11" s="14">
        <v>14</v>
      </c>
      <c r="B11" s="13">
        <v>6</v>
      </c>
      <c r="C11" s="30" t="s">
        <v>89</v>
      </c>
      <c r="D11" s="11" t="s">
        <v>88</v>
      </c>
      <c r="E11" s="15">
        <v>4</v>
      </c>
      <c r="F11" s="10">
        <v>0.24</v>
      </c>
      <c r="G11" s="9">
        <v>91.016000000000005</v>
      </c>
      <c r="H11" s="5"/>
      <c r="I11" s="5"/>
      <c r="J11" s="5"/>
      <c r="K11" s="5"/>
      <c r="L11" s="5"/>
    </row>
    <row r="12" spans="1:22" x14ac:dyDescent="0.2">
      <c r="A12" s="14">
        <v>266</v>
      </c>
      <c r="B12" s="13">
        <v>7</v>
      </c>
      <c r="C12" s="30" t="s">
        <v>87</v>
      </c>
      <c r="D12" s="18" t="s">
        <v>16</v>
      </c>
      <c r="E12" s="5">
        <v>2</v>
      </c>
      <c r="F12" s="10">
        <v>0.24</v>
      </c>
      <c r="G12" s="9">
        <v>13.4788</v>
      </c>
      <c r="H12" s="5"/>
      <c r="I12" s="5"/>
      <c r="J12" s="5"/>
      <c r="K12" s="5"/>
      <c r="L12" s="5"/>
    </row>
    <row r="13" spans="1:22" x14ac:dyDescent="0.2">
      <c r="A13" s="14">
        <v>15</v>
      </c>
      <c r="B13" s="13">
        <v>8</v>
      </c>
      <c r="C13" s="30" t="s">
        <v>86</v>
      </c>
      <c r="D13" s="11" t="s">
        <v>21</v>
      </c>
      <c r="E13" s="15">
        <v>6</v>
      </c>
      <c r="F13" s="10">
        <v>0.24</v>
      </c>
      <c r="G13" s="9">
        <v>145.60079999999999</v>
      </c>
      <c r="H13" s="5"/>
      <c r="I13" s="5"/>
      <c r="J13" s="5"/>
      <c r="K13" s="5"/>
      <c r="L13" s="5"/>
    </row>
    <row r="14" spans="1:22" x14ac:dyDescent="0.2">
      <c r="A14" s="14">
        <v>87</v>
      </c>
      <c r="B14" s="13">
        <v>9</v>
      </c>
      <c r="C14" s="30" t="s">
        <v>85</v>
      </c>
      <c r="D14" s="11" t="s">
        <v>84</v>
      </c>
      <c r="E14" s="15">
        <v>1</v>
      </c>
      <c r="F14" s="10">
        <v>0.24</v>
      </c>
      <c r="G14" s="9">
        <v>34.595999999999997</v>
      </c>
      <c r="H14" s="5"/>
      <c r="I14" s="5"/>
      <c r="J14" s="5"/>
      <c r="K14" s="5"/>
      <c r="L14" s="5"/>
    </row>
    <row r="15" spans="1:22" x14ac:dyDescent="0.2">
      <c r="A15" s="14">
        <v>80</v>
      </c>
      <c r="B15" s="13">
        <v>10</v>
      </c>
      <c r="C15" s="30" t="s">
        <v>83</v>
      </c>
      <c r="D15" s="11" t="s">
        <v>21</v>
      </c>
      <c r="E15" s="15">
        <v>1</v>
      </c>
      <c r="F15" s="10">
        <v>0.24</v>
      </c>
      <c r="G15" s="9">
        <v>112.096</v>
      </c>
      <c r="H15" s="5"/>
      <c r="I15" s="5"/>
      <c r="J15" s="5"/>
      <c r="K15" s="5"/>
      <c r="L15" s="5"/>
    </row>
    <row r="16" spans="1:22" ht="12.75" customHeight="1" x14ac:dyDescent="0.2">
      <c r="A16" s="14">
        <v>74</v>
      </c>
      <c r="B16" s="13">
        <v>11</v>
      </c>
      <c r="C16" s="30" t="s">
        <v>82</v>
      </c>
      <c r="D16" s="11" t="s">
        <v>21</v>
      </c>
      <c r="E16" s="15">
        <v>36</v>
      </c>
      <c r="F16" s="10">
        <v>0.24</v>
      </c>
      <c r="G16" s="9">
        <v>491.04</v>
      </c>
      <c r="H16" s="5"/>
      <c r="I16" s="5"/>
      <c r="J16" s="5"/>
      <c r="K16" s="5"/>
      <c r="L16" s="5"/>
    </row>
    <row r="17" spans="1:12" ht="25.5" x14ac:dyDescent="0.2">
      <c r="A17" s="14">
        <v>17</v>
      </c>
      <c r="B17" s="13">
        <v>12</v>
      </c>
      <c r="C17" s="30" t="s">
        <v>81</v>
      </c>
      <c r="D17" s="18" t="s">
        <v>80</v>
      </c>
      <c r="E17" s="15">
        <v>2</v>
      </c>
      <c r="F17" s="10">
        <v>0.24</v>
      </c>
      <c r="G17" s="9">
        <v>210.8</v>
      </c>
      <c r="H17" s="5"/>
      <c r="I17" s="5"/>
      <c r="J17" s="5"/>
      <c r="K17" s="5"/>
      <c r="L17" s="5"/>
    </row>
    <row r="18" spans="1:12" ht="25.5" x14ac:dyDescent="0.2">
      <c r="A18" s="33">
        <v>37</v>
      </c>
      <c r="B18" s="13">
        <v>13</v>
      </c>
      <c r="C18" s="30" t="s">
        <v>111</v>
      </c>
      <c r="D18" s="11" t="s">
        <v>79</v>
      </c>
      <c r="E18" s="15">
        <v>1</v>
      </c>
      <c r="F18" s="10">
        <v>0.24</v>
      </c>
      <c r="G18" s="9">
        <v>69.564000000000007</v>
      </c>
      <c r="H18" s="5"/>
      <c r="I18" s="5"/>
      <c r="J18" s="5"/>
      <c r="K18" s="5"/>
      <c r="L18" s="5"/>
    </row>
    <row r="19" spans="1:12" x14ac:dyDescent="0.2">
      <c r="A19" s="33">
        <v>85</v>
      </c>
      <c r="B19" s="13">
        <v>14</v>
      </c>
      <c r="C19" s="30" t="s">
        <v>112</v>
      </c>
      <c r="D19" s="11" t="s">
        <v>78</v>
      </c>
      <c r="E19" s="15">
        <v>1</v>
      </c>
      <c r="F19" s="10">
        <v>0.24</v>
      </c>
      <c r="G19" s="9">
        <v>284.27</v>
      </c>
      <c r="H19" s="5"/>
      <c r="I19" s="5"/>
      <c r="J19" s="5"/>
      <c r="K19" s="5"/>
      <c r="L19" s="5"/>
    </row>
    <row r="20" spans="1:12" x14ac:dyDescent="0.2">
      <c r="A20" s="14">
        <v>18</v>
      </c>
      <c r="B20" s="13">
        <v>15</v>
      </c>
      <c r="C20" s="30" t="s">
        <v>77</v>
      </c>
      <c r="D20" s="18" t="s">
        <v>21</v>
      </c>
      <c r="E20" s="15">
        <v>6</v>
      </c>
      <c r="F20" s="10">
        <v>0.24</v>
      </c>
      <c r="G20" s="9">
        <v>399.28</v>
      </c>
      <c r="H20" s="5"/>
      <c r="I20" s="5"/>
      <c r="J20" s="5"/>
      <c r="K20" s="5"/>
      <c r="L20" s="5"/>
    </row>
    <row r="21" spans="1:12" ht="25.5" x14ac:dyDescent="0.2">
      <c r="A21" s="33">
        <v>174</v>
      </c>
      <c r="B21" s="13">
        <v>16</v>
      </c>
      <c r="C21" s="30" t="s">
        <v>113</v>
      </c>
      <c r="D21" s="11" t="s">
        <v>76</v>
      </c>
      <c r="E21" s="5">
        <v>1</v>
      </c>
      <c r="F21" s="10">
        <v>0.24</v>
      </c>
      <c r="G21" s="9">
        <v>116.06399999999999</v>
      </c>
      <c r="H21" s="5"/>
      <c r="I21" s="5"/>
      <c r="J21" s="5"/>
      <c r="K21" s="5"/>
      <c r="L21" s="5"/>
    </row>
    <row r="22" spans="1:12" x14ac:dyDescent="0.2">
      <c r="A22" s="14">
        <v>35</v>
      </c>
      <c r="B22" s="13">
        <v>17</v>
      </c>
      <c r="C22" s="30" t="s">
        <v>75</v>
      </c>
      <c r="D22" s="11" t="s">
        <v>15</v>
      </c>
      <c r="E22" s="15">
        <v>1</v>
      </c>
      <c r="F22" s="10">
        <v>0.24</v>
      </c>
      <c r="G22" s="9">
        <v>32.488</v>
      </c>
      <c r="H22" s="5"/>
      <c r="I22" s="5"/>
      <c r="J22" s="5"/>
      <c r="K22" s="5"/>
      <c r="L22" s="5"/>
    </row>
    <row r="23" spans="1:12" x14ac:dyDescent="0.2">
      <c r="A23" s="14">
        <v>34</v>
      </c>
      <c r="B23" s="13">
        <v>18</v>
      </c>
      <c r="C23" s="31" t="s">
        <v>74</v>
      </c>
      <c r="D23" s="11" t="s">
        <v>15</v>
      </c>
      <c r="E23" s="5">
        <v>1</v>
      </c>
      <c r="F23" s="10">
        <v>0.24</v>
      </c>
      <c r="G23" s="9">
        <v>32.488</v>
      </c>
      <c r="H23" s="5"/>
      <c r="I23" s="5"/>
      <c r="J23" s="5"/>
      <c r="K23" s="5"/>
      <c r="L23" s="5"/>
    </row>
    <row r="24" spans="1:12" x14ac:dyDescent="0.2">
      <c r="A24" s="14">
        <v>224</v>
      </c>
      <c r="B24" s="13">
        <v>19</v>
      </c>
      <c r="C24" s="30" t="s">
        <v>73</v>
      </c>
      <c r="D24" s="11" t="s">
        <v>21</v>
      </c>
      <c r="E24" s="5">
        <v>1</v>
      </c>
      <c r="F24" s="10">
        <v>0.24</v>
      </c>
      <c r="G24" s="9">
        <v>43.4</v>
      </c>
      <c r="H24" s="5"/>
      <c r="I24" s="5"/>
      <c r="J24" s="5"/>
      <c r="K24" s="5"/>
      <c r="L24" s="5"/>
    </row>
    <row r="25" spans="1:12" x14ac:dyDescent="0.2">
      <c r="A25" s="14">
        <v>221</v>
      </c>
      <c r="B25" s="13">
        <v>20</v>
      </c>
      <c r="C25" s="30" t="s">
        <v>72</v>
      </c>
      <c r="D25" s="11" t="s">
        <v>71</v>
      </c>
      <c r="E25" s="5">
        <v>1</v>
      </c>
      <c r="F25" s="10">
        <v>0.24</v>
      </c>
      <c r="G25" s="9">
        <v>16.901199999999999</v>
      </c>
      <c r="H25" s="5"/>
      <c r="I25" s="5"/>
      <c r="J25" s="5"/>
      <c r="K25" s="5"/>
      <c r="L25" s="5"/>
    </row>
    <row r="26" spans="1:12" x14ac:dyDescent="0.2">
      <c r="A26" s="14">
        <v>223</v>
      </c>
      <c r="B26" s="13">
        <v>21</v>
      </c>
      <c r="C26" s="30" t="s">
        <v>70</v>
      </c>
      <c r="D26" s="11" t="s">
        <v>2</v>
      </c>
      <c r="E26" s="5">
        <v>1</v>
      </c>
      <c r="F26" s="10">
        <v>0.24</v>
      </c>
      <c r="G26" s="9">
        <v>19.3812</v>
      </c>
      <c r="H26" s="5"/>
      <c r="I26" s="5"/>
      <c r="J26" s="5"/>
      <c r="K26" s="5"/>
      <c r="L26" s="5"/>
    </row>
    <row r="27" spans="1:12" x14ac:dyDescent="0.2">
      <c r="A27" s="14">
        <v>222</v>
      </c>
      <c r="B27" s="13">
        <v>22</v>
      </c>
      <c r="C27" s="30" t="s">
        <v>69</v>
      </c>
      <c r="D27" s="11" t="s">
        <v>68</v>
      </c>
      <c r="E27" s="5">
        <v>1</v>
      </c>
      <c r="F27" s="10">
        <v>0.24</v>
      </c>
      <c r="G27" s="9">
        <v>11.4824</v>
      </c>
      <c r="H27" s="5"/>
      <c r="I27" s="5"/>
      <c r="J27" s="5"/>
      <c r="K27" s="5"/>
      <c r="L27" s="5"/>
    </row>
    <row r="28" spans="1:12" x14ac:dyDescent="0.2">
      <c r="A28" s="14">
        <v>19</v>
      </c>
      <c r="B28" s="13">
        <v>23</v>
      </c>
      <c r="C28" s="30" t="s">
        <v>67</v>
      </c>
      <c r="D28" s="18" t="s">
        <v>21</v>
      </c>
      <c r="E28" s="15">
        <v>4</v>
      </c>
      <c r="F28" s="10">
        <v>0.24</v>
      </c>
      <c r="G28" s="9">
        <v>83.7</v>
      </c>
      <c r="H28" s="5"/>
      <c r="I28" s="5"/>
      <c r="J28" s="5"/>
      <c r="K28" s="5"/>
      <c r="L28" s="5"/>
    </row>
    <row r="29" spans="1:12" ht="63.75" customHeight="1" x14ac:dyDescent="0.2">
      <c r="A29" s="33">
        <v>151</v>
      </c>
      <c r="B29" s="13">
        <v>24</v>
      </c>
      <c r="C29" s="30" t="s">
        <v>114</v>
      </c>
      <c r="D29" s="11" t="s">
        <v>66</v>
      </c>
      <c r="E29" s="15">
        <v>1</v>
      </c>
      <c r="F29" s="10">
        <v>0.24</v>
      </c>
      <c r="G29" s="9">
        <v>1395</v>
      </c>
      <c r="H29" s="5"/>
      <c r="I29" s="5"/>
      <c r="J29" s="5"/>
      <c r="K29" s="5"/>
      <c r="L29" s="5"/>
    </row>
    <row r="30" spans="1:12" x14ac:dyDescent="0.2">
      <c r="A30" s="14">
        <v>33</v>
      </c>
      <c r="B30" s="13">
        <v>25</v>
      </c>
      <c r="C30" s="30" t="s">
        <v>65</v>
      </c>
      <c r="D30" s="11" t="s">
        <v>15</v>
      </c>
      <c r="E30" s="15">
        <v>1</v>
      </c>
      <c r="F30" s="10">
        <v>0.24</v>
      </c>
      <c r="G30" s="9">
        <v>32.488</v>
      </c>
      <c r="H30" s="5"/>
      <c r="I30" s="5"/>
      <c r="J30" s="5"/>
      <c r="K30" s="5"/>
      <c r="L30" s="5"/>
    </row>
    <row r="31" spans="1:12" ht="12.75" customHeight="1" x14ac:dyDescent="0.2">
      <c r="A31" s="14">
        <v>67</v>
      </c>
      <c r="B31" s="13">
        <v>26</v>
      </c>
      <c r="C31" s="30" t="s">
        <v>64</v>
      </c>
      <c r="D31" s="11" t="s">
        <v>21</v>
      </c>
      <c r="E31" s="15">
        <v>88</v>
      </c>
      <c r="F31" s="10">
        <v>0.24</v>
      </c>
      <c r="G31" s="9">
        <v>654.72</v>
      </c>
      <c r="H31" s="5"/>
      <c r="I31" s="5"/>
      <c r="J31" s="5"/>
      <c r="K31" s="5"/>
      <c r="L31" s="5"/>
    </row>
    <row r="32" spans="1:12" x14ac:dyDescent="0.2">
      <c r="A32" s="14">
        <v>88</v>
      </c>
      <c r="B32" s="13">
        <v>27</v>
      </c>
      <c r="C32" s="30" t="s">
        <v>63</v>
      </c>
      <c r="D32" s="11" t="s">
        <v>19</v>
      </c>
      <c r="E32" s="15">
        <v>1</v>
      </c>
      <c r="F32" s="10">
        <v>0.24</v>
      </c>
      <c r="G32" s="9">
        <v>179.8</v>
      </c>
      <c r="H32" s="5"/>
      <c r="I32" s="5"/>
      <c r="J32" s="5"/>
      <c r="K32" s="5"/>
      <c r="L32" s="5"/>
    </row>
    <row r="33" spans="1:12" x14ac:dyDescent="0.2">
      <c r="A33" s="14">
        <v>59</v>
      </c>
      <c r="B33" s="13">
        <v>28</v>
      </c>
      <c r="C33" s="30" t="s">
        <v>62</v>
      </c>
      <c r="D33" s="11" t="s">
        <v>61</v>
      </c>
      <c r="E33" s="15">
        <v>1</v>
      </c>
      <c r="F33" s="10">
        <v>0.13</v>
      </c>
      <c r="G33" s="9">
        <v>711.9</v>
      </c>
      <c r="H33" s="5"/>
      <c r="I33" s="5"/>
      <c r="J33" s="5"/>
      <c r="K33" s="5"/>
      <c r="L33" s="5"/>
    </row>
    <row r="34" spans="1:12" x14ac:dyDescent="0.2">
      <c r="A34" s="14">
        <v>20</v>
      </c>
      <c r="B34" s="13">
        <v>29</v>
      </c>
      <c r="C34" s="30" t="s">
        <v>60</v>
      </c>
      <c r="D34" s="18" t="s">
        <v>21</v>
      </c>
      <c r="E34" s="15">
        <v>6</v>
      </c>
      <c r="F34" s="10">
        <v>0.24</v>
      </c>
      <c r="G34" s="9">
        <v>83.39</v>
      </c>
      <c r="H34" s="5"/>
      <c r="I34" s="5"/>
      <c r="J34" s="5"/>
      <c r="K34" s="5"/>
      <c r="L34" s="5"/>
    </row>
    <row r="35" spans="1:12" ht="75.75" customHeight="1" x14ac:dyDescent="0.2">
      <c r="A35" s="33">
        <v>152</v>
      </c>
      <c r="B35" s="13">
        <v>30</v>
      </c>
      <c r="C35" s="30" t="s">
        <v>115</v>
      </c>
      <c r="D35" s="11" t="s">
        <v>59</v>
      </c>
      <c r="E35" s="15">
        <v>1</v>
      </c>
      <c r="F35" s="10">
        <v>0.24</v>
      </c>
      <c r="G35" s="9">
        <v>84.32</v>
      </c>
      <c r="H35" s="5"/>
      <c r="I35" s="5"/>
      <c r="J35" s="5"/>
      <c r="K35" s="5"/>
      <c r="L35" s="5"/>
    </row>
    <row r="36" spans="1:12" ht="12.75" customHeight="1" x14ac:dyDescent="0.2">
      <c r="A36" s="33">
        <v>169</v>
      </c>
      <c r="B36" s="13">
        <v>31</v>
      </c>
      <c r="C36" s="30" t="s">
        <v>116</v>
      </c>
      <c r="D36" s="11" t="s">
        <v>38</v>
      </c>
      <c r="E36" s="5">
        <v>1</v>
      </c>
      <c r="F36" s="10">
        <v>0.24</v>
      </c>
      <c r="G36" s="9">
        <v>291.39999999999998</v>
      </c>
      <c r="H36" s="5"/>
      <c r="I36" s="5"/>
      <c r="J36" s="5"/>
      <c r="K36" s="5"/>
      <c r="L36" s="5"/>
    </row>
    <row r="37" spans="1:12" x14ac:dyDescent="0.2">
      <c r="A37" s="14">
        <v>241</v>
      </c>
      <c r="B37" s="13">
        <v>32</v>
      </c>
      <c r="C37" s="30" t="s">
        <v>58</v>
      </c>
      <c r="D37" s="11" t="s">
        <v>16</v>
      </c>
      <c r="E37" s="5">
        <v>10</v>
      </c>
      <c r="F37" s="10">
        <v>0.06</v>
      </c>
      <c r="G37" s="9">
        <v>50.88</v>
      </c>
      <c r="H37" s="5"/>
      <c r="I37" s="5"/>
      <c r="J37" s="5"/>
      <c r="K37" s="5"/>
      <c r="L37" s="5"/>
    </row>
    <row r="38" spans="1:12" x14ac:dyDescent="0.2">
      <c r="A38" s="14">
        <v>21</v>
      </c>
      <c r="B38" s="13">
        <v>33</v>
      </c>
      <c r="C38" s="30" t="s">
        <v>57</v>
      </c>
      <c r="D38" s="11" t="s">
        <v>29</v>
      </c>
      <c r="E38" s="15">
        <v>8</v>
      </c>
      <c r="F38" s="10">
        <v>0.24</v>
      </c>
      <c r="G38" s="9">
        <v>166.16</v>
      </c>
      <c r="H38" s="5"/>
      <c r="I38" s="5"/>
      <c r="J38" s="5"/>
      <c r="K38" s="5"/>
      <c r="L38" s="5"/>
    </row>
    <row r="39" spans="1:12" ht="26.25" customHeight="1" x14ac:dyDescent="0.2">
      <c r="A39" s="14">
        <v>76</v>
      </c>
      <c r="B39" s="13">
        <v>34</v>
      </c>
      <c r="C39" s="30" t="s">
        <v>56</v>
      </c>
      <c r="D39" s="11" t="s">
        <v>21</v>
      </c>
      <c r="E39" s="15">
        <v>12</v>
      </c>
      <c r="F39" s="10">
        <v>0.24</v>
      </c>
      <c r="G39" s="9">
        <v>252.95999999999998</v>
      </c>
      <c r="H39" s="5"/>
      <c r="I39" s="5"/>
      <c r="J39" s="5"/>
      <c r="K39" s="5"/>
      <c r="L39" s="5"/>
    </row>
    <row r="40" spans="1:12" x14ac:dyDescent="0.2">
      <c r="A40" s="14">
        <v>214</v>
      </c>
      <c r="B40" s="13">
        <v>35</v>
      </c>
      <c r="C40" s="30" t="s">
        <v>55</v>
      </c>
      <c r="D40" s="11" t="s">
        <v>21</v>
      </c>
      <c r="E40" s="5">
        <v>1</v>
      </c>
      <c r="F40" s="10">
        <v>0.24</v>
      </c>
      <c r="G40" s="9">
        <v>36.58</v>
      </c>
      <c r="H40" s="5"/>
      <c r="I40" s="5"/>
      <c r="J40" s="5"/>
      <c r="K40" s="5"/>
      <c r="L40" s="5"/>
    </row>
    <row r="41" spans="1:12" x14ac:dyDescent="0.2">
      <c r="A41" s="14">
        <v>215</v>
      </c>
      <c r="B41" s="13">
        <v>36</v>
      </c>
      <c r="C41" s="30" t="s">
        <v>54</v>
      </c>
      <c r="D41" s="11" t="s">
        <v>41</v>
      </c>
      <c r="E41" s="5">
        <v>2</v>
      </c>
      <c r="F41" s="10">
        <v>0.24</v>
      </c>
      <c r="G41" s="9">
        <v>83.08</v>
      </c>
      <c r="H41" s="5"/>
      <c r="I41" s="5"/>
      <c r="J41" s="5"/>
      <c r="K41" s="5"/>
      <c r="L41" s="5"/>
    </row>
    <row r="42" spans="1:12" x14ac:dyDescent="0.2">
      <c r="A42" s="14">
        <v>23</v>
      </c>
      <c r="B42" s="13">
        <v>37</v>
      </c>
      <c r="C42" s="30" t="s">
        <v>53</v>
      </c>
      <c r="D42" s="11" t="s">
        <v>4</v>
      </c>
      <c r="E42" s="5">
        <v>2</v>
      </c>
      <c r="F42" s="10">
        <v>0.24</v>
      </c>
      <c r="G42" s="9">
        <v>27.9</v>
      </c>
      <c r="H42" s="5"/>
      <c r="I42" s="5"/>
      <c r="J42" s="5"/>
      <c r="K42" s="5"/>
      <c r="L42" s="5"/>
    </row>
    <row r="43" spans="1:12" x14ac:dyDescent="0.2">
      <c r="A43" s="14">
        <v>24</v>
      </c>
      <c r="B43" s="13">
        <v>38</v>
      </c>
      <c r="C43" s="30" t="s">
        <v>52</v>
      </c>
      <c r="D43" s="11" t="s">
        <v>4</v>
      </c>
      <c r="E43" s="5">
        <v>2</v>
      </c>
      <c r="F43" s="10">
        <v>0.24</v>
      </c>
      <c r="G43" s="9">
        <v>370.14</v>
      </c>
      <c r="H43" s="5"/>
      <c r="I43" s="5"/>
      <c r="J43" s="5"/>
      <c r="K43" s="5"/>
      <c r="L43" s="5"/>
    </row>
    <row r="44" spans="1:12" x14ac:dyDescent="0.2">
      <c r="A44" s="14">
        <v>25</v>
      </c>
      <c r="B44" s="13">
        <v>39</v>
      </c>
      <c r="C44" s="30" t="s">
        <v>51</v>
      </c>
      <c r="D44" s="11" t="s">
        <v>4</v>
      </c>
      <c r="E44" s="5">
        <v>2</v>
      </c>
      <c r="F44" s="10">
        <v>0.24</v>
      </c>
      <c r="G44" s="9">
        <v>42.78</v>
      </c>
      <c r="H44" s="5"/>
      <c r="I44" s="5"/>
      <c r="J44" s="5"/>
      <c r="K44" s="5"/>
      <c r="L44" s="5"/>
    </row>
    <row r="45" spans="1:12" ht="25.5" x14ac:dyDescent="0.2">
      <c r="A45" s="14">
        <v>26</v>
      </c>
      <c r="B45" s="13">
        <v>40</v>
      </c>
      <c r="C45" s="30" t="s">
        <v>50</v>
      </c>
      <c r="D45" s="11" t="s">
        <v>4</v>
      </c>
      <c r="E45" s="5">
        <v>2</v>
      </c>
      <c r="F45" s="10">
        <v>0.24</v>
      </c>
      <c r="G45" s="9">
        <v>142.6</v>
      </c>
      <c r="H45" s="5"/>
      <c r="I45" s="5"/>
      <c r="J45" s="5"/>
      <c r="K45" s="5"/>
      <c r="L45" s="5"/>
    </row>
    <row r="46" spans="1:12" ht="25.5" x14ac:dyDescent="0.2">
      <c r="A46" s="14">
        <v>16</v>
      </c>
      <c r="B46" s="13">
        <v>41</v>
      </c>
      <c r="C46" s="30" t="s">
        <v>49</v>
      </c>
      <c r="D46" s="18" t="s">
        <v>38</v>
      </c>
      <c r="E46" s="15">
        <v>1</v>
      </c>
      <c r="F46" s="10">
        <v>0.24</v>
      </c>
      <c r="G46" s="9">
        <v>107.25999999999999</v>
      </c>
      <c r="H46" s="5"/>
      <c r="I46" s="5"/>
      <c r="J46" s="5"/>
      <c r="K46" s="5"/>
      <c r="L46" s="5"/>
    </row>
    <row r="47" spans="1:12" x14ac:dyDescent="0.2">
      <c r="A47" s="14">
        <v>27</v>
      </c>
      <c r="B47" s="13">
        <v>42</v>
      </c>
      <c r="C47" s="30" t="s">
        <v>48</v>
      </c>
      <c r="D47" s="11" t="s">
        <v>47</v>
      </c>
      <c r="E47" s="5">
        <v>3</v>
      </c>
      <c r="F47" s="10">
        <v>0.24</v>
      </c>
      <c r="G47" s="9">
        <v>35.463999999999999</v>
      </c>
      <c r="H47" s="5"/>
      <c r="I47" s="5"/>
      <c r="J47" s="5"/>
      <c r="K47" s="5"/>
      <c r="L47" s="5"/>
    </row>
    <row r="48" spans="1:12" x14ac:dyDescent="0.2">
      <c r="A48" s="14">
        <v>213</v>
      </c>
      <c r="B48" s="13">
        <v>43</v>
      </c>
      <c r="C48" s="30" t="s">
        <v>46</v>
      </c>
      <c r="D48" s="11" t="s">
        <v>21</v>
      </c>
      <c r="E48" s="5">
        <v>9</v>
      </c>
      <c r="F48" s="10">
        <v>0.24</v>
      </c>
      <c r="G48" s="5">
        <v>125.10000000000001</v>
      </c>
      <c r="H48" s="5"/>
      <c r="I48" s="5"/>
      <c r="J48" s="5"/>
      <c r="K48" s="5"/>
      <c r="L48" s="5"/>
    </row>
    <row r="49" spans="1:12" x14ac:dyDescent="0.2">
      <c r="A49" s="14">
        <v>29</v>
      </c>
      <c r="B49" s="13">
        <v>44</v>
      </c>
      <c r="C49" s="30" t="s">
        <v>45</v>
      </c>
      <c r="D49" s="11" t="s">
        <v>44</v>
      </c>
      <c r="E49" s="5">
        <v>3</v>
      </c>
      <c r="F49" s="10">
        <v>0.24</v>
      </c>
      <c r="G49" s="9">
        <v>542.12799999999993</v>
      </c>
      <c r="H49" s="5"/>
      <c r="I49" s="5"/>
      <c r="J49" s="5"/>
      <c r="K49" s="5"/>
      <c r="L49" s="5"/>
    </row>
    <row r="50" spans="1:12" x14ac:dyDescent="0.2">
      <c r="A50" s="14">
        <v>36</v>
      </c>
      <c r="B50" s="13">
        <v>45</v>
      </c>
      <c r="C50" s="30" t="s">
        <v>43</v>
      </c>
      <c r="D50" s="11" t="s">
        <v>15</v>
      </c>
      <c r="E50" s="15">
        <v>1</v>
      </c>
      <c r="F50" s="10">
        <v>0.24</v>
      </c>
      <c r="G50" s="9">
        <v>48.484000000000002</v>
      </c>
      <c r="H50" s="5"/>
      <c r="I50" s="5"/>
      <c r="J50" s="5"/>
      <c r="K50" s="5"/>
      <c r="L50" s="5"/>
    </row>
    <row r="51" spans="1:12" x14ac:dyDescent="0.2">
      <c r="A51" s="14">
        <v>216</v>
      </c>
      <c r="B51" s="13">
        <v>46</v>
      </c>
      <c r="C51" s="30" t="s">
        <v>42</v>
      </c>
      <c r="D51" s="11" t="s">
        <v>41</v>
      </c>
      <c r="E51" s="5">
        <v>1</v>
      </c>
      <c r="F51" s="10">
        <v>0.24</v>
      </c>
      <c r="G51" s="9">
        <v>42.16</v>
      </c>
      <c r="H51" s="5"/>
      <c r="I51" s="5"/>
      <c r="J51" s="5"/>
      <c r="K51" s="5"/>
      <c r="L51" s="5"/>
    </row>
    <row r="52" spans="1:12" ht="62.25" customHeight="1" x14ac:dyDescent="0.2">
      <c r="A52" s="14">
        <v>203</v>
      </c>
      <c r="B52" s="13">
        <v>47</v>
      </c>
      <c r="C52" s="30" t="s">
        <v>40</v>
      </c>
      <c r="D52" s="11" t="s">
        <v>39</v>
      </c>
      <c r="E52" s="5">
        <v>10</v>
      </c>
      <c r="F52" s="10">
        <v>0.24</v>
      </c>
      <c r="G52" s="9">
        <v>167.4</v>
      </c>
      <c r="H52" s="5"/>
      <c r="I52" s="5"/>
      <c r="J52" s="5"/>
      <c r="K52" s="5"/>
      <c r="L52" s="5"/>
    </row>
    <row r="53" spans="1:12" x14ac:dyDescent="0.2">
      <c r="A53" s="33">
        <v>86</v>
      </c>
      <c r="B53" s="13">
        <v>48</v>
      </c>
      <c r="C53" s="30" t="s">
        <v>117</v>
      </c>
      <c r="D53" s="11" t="s">
        <v>38</v>
      </c>
      <c r="E53" s="15">
        <v>1</v>
      </c>
      <c r="F53" s="10">
        <v>0.24</v>
      </c>
      <c r="G53" s="9">
        <v>498.48</v>
      </c>
      <c r="H53" s="5"/>
      <c r="I53" s="5"/>
      <c r="J53" s="5"/>
      <c r="K53" s="5"/>
      <c r="L53" s="5"/>
    </row>
    <row r="54" spans="1:12" x14ac:dyDescent="0.2">
      <c r="A54" s="33">
        <v>166</v>
      </c>
      <c r="B54" s="13">
        <v>49</v>
      </c>
      <c r="C54" s="30" t="s">
        <v>118</v>
      </c>
      <c r="D54" s="11" t="s">
        <v>21</v>
      </c>
      <c r="E54" s="15">
        <v>1</v>
      </c>
      <c r="F54" s="10">
        <v>0.24</v>
      </c>
      <c r="G54" s="9">
        <v>31</v>
      </c>
      <c r="H54" s="5"/>
      <c r="I54" s="5"/>
      <c r="J54" s="5"/>
      <c r="K54" s="5"/>
      <c r="L54" s="5"/>
    </row>
    <row r="55" spans="1:12" x14ac:dyDescent="0.2">
      <c r="A55" s="14">
        <v>39</v>
      </c>
      <c r="B55" s="13">
        <v>50</v>
      </c>
      <c r="C55" s="30" t="s">
        <v>37</v>
      </c>
      <c r="D55" s="11" t="s">
        <v>6</v>
      </c>
      <c r="E55" s="17">
        <v>2.5</v>
      </c>
      <c r="F55" s="10">
        <v>0.24</v>
      </c>
      <c r="G55" s="9">
        <v>49.6</v>
      </c>
      <c r="H55" s="5"/>
      <c r="I55" s="5"/>
      <c r="J55" s="5"/>
      <c r="K55" s="5"/>
      <c r="L55" s="5"/>
    </row>
    <row r="56" spans="1:12" x14ac:dyDescent="0.2">
      <c r="A56" s="33">
        <v>167</v>
      </c>
      <c r="B56" s="13">
        <v>51</v>
      </c>
      <c r="C56" s="30" t="s">
        <v>119</v>
      </c>
      <c r="D56" s="11" t="s">
        <v>21</v>
      </c>
      <c r="E56" s="15">
        <v>6</v>
      </c>
      <c r="F56" s="10">
        <v>0.24</v>
      </c>
      <c r="G56" s="9">
        <v>171.12</v>
      </c>
      <c r="H56" s="5"/>
      <c r="I56" s="5"/>
      <c r="J56" s="5"/>
      <c r="K56" s="5"/>
      <c r="L56" s="5"/>
    </row>
    <row r="57" spans="1:12" x14ac:dyDescent="0.2">
      <c r="A57" s="14">
        <v>199</v>
      </c>
      <c r="B57" s="13">
        <v>52</v>
      </c>
      <c r="C57" s="30" t="s">
        <v>131</v>
      </c>
      <c r="D57" s="11" t="s">
        <v>21</v>
      </c>
      <c r="E57" s="5">
        <v>15</v>
      </c>
      <c r="F57" s="10">
        <v>0.24</v>
      </c>
      <c r="G57" s="9">
        <v>1066.5240000000001</v>
      </c>
      <c r="H57" s="5"/>
      <c r="I57" s="5"/>
      <c r="J57" s="5"/>
      <c r="K57" s="5"/>
      <c r="L57" s="5"/>
    </row>
    <row r="58" spans="1:12" x14ac:dyDescent="0.2">
      <c r="A58" s="14">
        <v>125</v>
      </c>
      <c r="B58" s="13">
        <v>53</v>
      </c>
      <c r="C58" s="30" t="s">
        <v>36</v>
      </c>
      <c r="D58" s="11" t="s">
        <v>32</v>
      </c>
      <c r="E58" s="15">
        <v>1</v>
      </c>
      <c r="F58" s="10">
        <v>0.24</v>
      </c>
      <c r="G58" s="9">
        <v>412</v>
      </c>
      <c r="H58" s="5"/>
      <c r="I58" s="5"/>
      <c r="J58" s="5"/>
      <c r="K58" s="5"/>
      <c r="L58" s="5"/>
    </row>
    <row r="59" spans="1:12" ht="25.5" x14ac:dyDescent="0.2">
      <c r="A59" s="33">
        <v>96</v>
      </c>
      <c r="B59" s="13">
        <v>54</v>
      </c>
      <c r="C59" s="30" t="s">
        <v>120</v>
      </c>
      <c r="D59" s="11" t="s">
        <v>15</v>
      </c>
      <c r="E59" s="15">
        <v>1</v>
      </c>
      <c r="F59" s="10">
        <v>0.24</v>
      </c>
      <c r="G59" s="9">
        <v>553.97</v>
      </c>
      <c r="H59" s="5"/>
      <c r="I59" s="5"/>
      <c r="J59" s="5"/>
      <c r="K59" s="5"/>
      <c r="L59" s="5"/>
    </row>
    <row r="60" spans="1:12" x14ac:dyDescent="0.2">
      <c r="A60" s="14">
        <v>124</v>
      </c>
      <c r="B60" s="13">
        <v>55</v>
      </c>
      <c r="C60" s="30" t="s">
        <v>35</v>
      </c>
      <c r="D60" s="11" t="s">
        <v>32</v>
      </c>
      <c r="E60" s="15">
        <v>1</v>
      </c>
      <c r="F60" s="10">
        <v>0.13</v>
      </c>
      <c r="G60" s="9">
        <v>429.4</v>
      </c>
      <c r="H60" s="5"/>
      <c r="I60" s="5"/>
      <c r="J60" s="5"/>
      <c r="K60" s="5"/>
      <c r="L60" s="5"/>
    </row>
    <row r="61" spans="1:12" ht="25.5" x14ac:dyDescent="0.2">
      <c r="A61" s="33">
        <v>91</v>
      </c>
      <c r="B61" s="13">
        <v>56</v>
      </c>
      <c r="C61" s="30" t="s">
        <v>121</v>
      </c>
      <c r="D61" s="11" t="s">
        <v>15</v>
      </c>
      <c r="E61" s="15">
        <v>1</v>
      </c>
      <c r="F61" s="10">
        <v>0.24</v>
      </c>
      <c r="G61" s="9">
        <v>750.2</v>
      </c>
      <c r="H61" s="5"/>
      <c r="I61" s="5"/>
      <c r="J61" s="5"/>
      <c r="K61" s="5"/>
      <c r="L61" s="5"/>
    </row>
    <row r="62" spans="1:12" x14ac:dyDescent="0.2">
      <c r="A62" s="14">
        <v>281</v>
      </c>
      <c r="B62" s="13">
        <v>57</v>
      </c>
      <c r="C62" s="30" t="s">
        <v>34</v>
      </c>
      <c r="D62" s="18" t="s">
        <v>32</v>
      </c>
      <c r="E62" s="5">
        <v>1</v>
      </c>
      <c r="F62" s="10">
        <v>0.13</v>
      </c>
      <c r="G62" s="9">
        <v>348.83100000000002</v>
      </c>
      <c r="H62" s="5"/>
      <c r="I62" s="5"/>
      <c r="J62" s="5"/>
      <c r="K62" s="5"/>
      <c r="L62" s="5"/>
    </row>
    <row r="63" spans="1:12" x14ac:dyDescent="0.2">
      <c r="A63" s="14">
        <v>280</v>
      </c>
      <c r="B63" s="13">
        <v>58</v>
      </c>
      <c r="C63" s="30" t="s">
        <v>33</v>
      </c>
      <c r="D63" s="18" t="s">
        <v>32</v>
      </c>
      <c r="E63" s="5">
        <v>1</v>
      </c>
      <c r="F63" s="10">
        <v>0.24</v>
      </c>
      <c r="G63" s="9">
        <v>500.96</v>
      </c>
      <c r="H63" s="5"/>
      <c r="I63" s="5"/>
      <c r="J63" s="5"/>
      <c r="K63" s="5"/>
      <c r="L63" s="5"/>
    </row>
    <row r="64" spans="1:12" ht="25.5" x14ac:dyDescent="0.2">
      <c r="A64" s="33">
        <v>164</v>
      </c>
      <c r="B64" s="13">
        <v>59</v>
      </c>
      <c r="C64" s="30" t="s">
        <v>122</v>
      </c>
      <c r="D64" s="11" t="s">
        <v>31</v>
      </c>
      <c r="E64" s="15">
        <v>1</v>
      </c>
      <c r="F64" s="10">
        <v>0.24</v>
      </c>
      <c r="G64" s="9">
        <v>806</v>
      </c>
      <c r="H64" s="5"/>
      <c r="I64" s="5"/>
      <c r="J64" s="5"/>
      <c r="K64" s="5"/>
      <c r="L64" s="5"/>
    </row>
    <row r="65" spans="1:12" ht="52.5" customHeight="1" x14ac:dyDescent="0.2">
      <c r="A65" s="14">
        <v>202</v>
      </c>
      <c r="B65" s="13">
        <v>60</v>
      </c>
      <c r="C65" s="30" t="s">
        <v>30</v>
      </c>
      <c r="D65" s="11" t="s">
        <v>29</v>
      </c>
      <c r="E65" s="5">
        <v>20</v>
      </c>
      <c r="F65" s="10">
        <v>0.24</v>
      </c>
      <c r="G65" s="9">
        <v>570.4</v>
      </c>
      <c r="H65" s="5"/>
      <c r="I65" s="5"/>
      <c r="J65" s="5"/>
      <c r="K65" s="5"/>
      <c r="L65" s="5"/>
    </row>
    <row r="66" spans="1:12" x14ac:dyDescent="0.2">
      <c r="A66" s="14">
        <v>38</v>
      </c>
      <c r="B66" s="13">
        <v>61</v>
      </c>
      <c r="C66" s="30" t="s">
        <v>28</v>
      </c>
      <c r="D66" s="11" t="s">
        <v>4</v>
      </c>
      <c r="E66" s="15">
        <v>2</v>
      </c>
      <c r="F66" s="10">
        <v>0.24</v>
      </c>
      <c r="G66" s="9">
        <v>49.6</v>
      </c>
      <c r="H66" s="5"/>
      <c r="I66" s="5"/>
      <c r="J66" s="5"/>
      <c r="K66" s="5"/>
      <c r="L66" s="5"/>
    </row>
    <row r="67" spans="1:12" ht="12.75" customHeight="1" x14ac:dyDescent="0.2">
      <c r="A67" s="14">
        <v>210</v>
      </c>
      <c r="B67" s="13">
        <v>62</v>
      </c>
      <c r="C67" s="30" t="s">
        <v>123</v>
      </c>
      <c r="D67" s="11" t="s">
        <v>27</v>
      </c>
      <c r="E67" s="5">
        <v>1</v>
      </c>
      <c r="F67" s="10">
        <v>0.24</v>
      </c>
      <c r="G67" s="9">
        <v>23.808</v>
      </c>
      <c r="H67" s="5"/>
      <c r="I67" s="5"/>
      <c r="J67" s="5"/>
      <c r="K67" s="5"/>
      <c r="L67" s="5"/>
    </row>
    <row r="68" spans="1:12" ht="12.75" customHeight="1" x14ac:dyDescent="0.2">
      <c r="A68" s="14">
        <v>208</v>
      </c>
      <c r="B68" s="13">
        <v>63</v>
      </c>
      <c r="C68" s="30" t="s">
        <v>124</v>
      </c>
      <c r="D68" s="11" t="s">
        <v>26</v>
      </c>
      <c r="E68" s="5">
        <v>1</v>
      </c>
      <c r="F68" s="10">
        <v>0.24</v>
      </c>
      <c r="G68" s="9">
        <v>23.808</v>
      </c>
      <c r="H68" s="5"/>
      <c r="I68" s="5"/>
      <c r="J68" s="5"/>
      <c r="K68" s="5"/>
      <c r="L68" s="5"/>
    </row>
    <row r="69" spans="1:12" ht="25.5" x14ac:dyDescent="0.2">
      <c r="A69" s="14">
        <v>209</v>
      </c>
      <c r="B69" s="13">
        <v>64</v>
      </c>
      <c r="C69" s="30" t="s">
        <v>125</v>
      </c>
      <c r="D69" s="11" t="s">
        <v>25</v>
      </c>
      <c r="E69" s="5">
        <v>1</v>
      </c>
      <c r="F69" s="10">
        <v>0.24</v>
      </c>
      <c r="G69" s="9">
        <v>23.808</v>
      </c>
      <c r="H69" s="5"/>
      <c r="I69" s="5"/>
      <c r="J69" s="5"/>
      <c r="K69" s="5"/>
      <c r="L69" s="5"/>
    </row>
    <row r="70" spans="1:12" ht="12.75" customHeight="1" x14ac:dyDescent="0.2">
      <c r="A70" s="14">
        <v>162</v>
      </c>
      <c r="B70" s="13">
        <v>65</v>
      </c>
      <c r="C70" s="30" t="s">
        <v>24</v>
      </c>
      <c r="D70" s="11" t="s">
        <v>16</v>
      </c>
      <c r="E70" s="15">
        <v>1</v>
      </c>
      <c r="F70" s="10">
        <v>0.24</v>
      </c>
      <c r="G70" s="9">
        <v>62</v>
      </c>
      <c r="H70" s="5"/>
      <c r="I70" s="5"/>
      <c r="J70" s="5"/>
      <c r="K70" s="5"/>
      <c r="L70" s="5"/>
    </row>
    <row r="71" spans="1:12" x14ac:dyDescent="0.2">
      <c r="A71" s="14">
        <v>198</v>
      </c>
      <c r="B71" s="13">
        <v>66</v>
      </c>
      <c r="C71" s="30" t="s">
        <v>23</v>
      </c>
      <c r="D71" s="11" t="s">
        <v>4</v>
      </c>
      <c r="E71" s="5">
        <v>20</v>
      </c>
      <c r="F71" s="10">
        <v>0.24</v>
      </c>
      <c r="G71" s="9">
        <v>760.12</v>
      </c>
      <c r="H71" s="5"/>
      <c r="I71" s="5"/>
      <c r="J71" s="5"/>
      <c r="K71" s="5"/>
      <c r="L71" s="5"/>
    </row>
    <row r="72" spans="1:12" x14ac:dyDescent="0.2">
      <c r="A72" s="14">
        <v>40</v>
      </c>
      <c r="B72" s="13">
        <v>67</v>
      </c>
      <c r="C72" s="30" t="s">
        <v>22</v>
      </c>
      <c r="D72" s="11" t="s">
        <v>6</v>
      </c>
      <c r="E72" s="17">
        <v>2.5</v>
      </c>
      <c r="F72" s="10">
        <v>0.24</v>
      </c>
      <c r="G72" s="9">
        <v>49.6</v>
      </c>
      <c r="H72" s="5"/>
      <c r="I72" s="5"/>
      <c r="J72" s="5"/>
      <c r="K72" s="5"/>
      <c r="L72" s="5"/>
    </row>
    <row r="73" spans="1:12" x14ac:dyDescent="0.2">
      <c r="A73" s="33">
        <v>168</v>
      </c>
      <c r="B73" s="13">
        <v>68</v>
      </c>
      <c r="C73" s="30" t="s">
        <v>126</v>
      </c>
      <c r="D73" s="11" t="s">
        <v>21</v>
      </c>
      <c r="E73" s="15">
        <v>6</v>
      </c>
      <c r="F73" s="10">
        <v>0.24</v>
      </c>
      <c r="G73" s="9">
        <v>84.816000000000003</v>
      </c>
      <c r="H73" s="5"/>
      <c r="I73" s="5"/>
      <c r="J73" s="5"/>
      <c r="K73" s="5"/>
      <c r="L73" s="5"/>
    </row>
    <row r="74" spans="1:12" x14ac:dyDescent="0.2">
      <c r="A74" s="14">
        <v>41</v>
      </c>
      <c r="B74" s="13">
        <v>69</v>
      </c>
      <c r="C74" s="30" t="s">
        <v>20</v>
      </c>
      <c r="D74" s="11" t="s">
        <v>6</v>
      </c>
      <c r="E74" s="17">
        <v>2.5</v>
      </c>
      <c r="F74" s="10">
        <v>0.24</v>
      </c>
      <c r="G74" s="9">
        <v>99.175200000000004</v>
      </c>
      <c r="H74" s="5"/>
      <c r="I74" s="5"/>
      <c r="J74" s="5"/>
      <c r="K74" s="5"/>
      <c r="L74" s="5"/>
    </row>
    <row r="75" spans="1:12" x14ac:dyDescent="0.2">
      <c r="A75" s="14">
        <v>190</v>
      </c>
      <c r="B75" s="13">
        <v>70</v>
      </c>
      <c r="C75" s="30" t="s">
        <v>132</v>
      </c>
      <c r="D75" s="11" t="s">
        <v>19</v>
      </c>
      <c r="E75" s="5">
        <v>2</v>
      </c>
      <c r="F75" s="10">
        <v>0.24</v>
      </c>
      <c r="G75" s="9">
        <v>248</v>
      </c>
      <c r="H75" s="5"/>
      <c r="I75" s="5"/>
      <c r="J75" s="5"/>
      <c r="K75" s="5"/>
      <c r="L75" s="5"/>
    </row>
    <row r="76" spans="1:12" x14ac:dyDescent="0.2">
      <c r="A76" s="14">
        <v>190</v>
      </c>
      <c r="B76" s="13">
        <v>71</v>
      </c>
      <c r="C76" s="30" t="s">
        <v>133</v>
      </c>
      <c r="D76" s="11" t="s">
        <v>19</v>
      </c>
      <c r="E76" s="5">
        <v>1</v>
      </c>
      <c r="F76" s="10">
        <v>0.24</v>
      </c>
      <c r="G76" s="9">
        <v>124</v>
      </c>
      <c r="H76" s="5"/>
      <c r="I76" s="5"/>
      <c r="J76" s="5"/>
      <c r="K76" s="5"/>
      <c r="L76" s="5"/>
    </row>
    <row r="77" spans="1:12" x14ac:dyDescent="0.2">
      <c r="A77" s="14">
        <v>190</v>
      </c>
      <c r="B77" s="13">
        <v>72</v>
      </c>
      <c r="C77" s="30" t="s">
        <v>134</v>
      </c>
      <c r="D77" s="11" t="s">
        <v>19</v>
      </c>
      <c r="E77" s="5">
        <v>1</v>
      </c>
      <c r="F77" s="10">
        <v>0.24</v>
      </c>
      <c r="G77" s="9">
        <v>124</v>
      </c>
      <c r="H77" s="5"/>
      <c r="I77" s="5"/>
      <c r="J77" s="5"/>
      <c r="K77" s="5"/>
      <c r="L77" s="5"/>
    </row>
    <row r="78" spans="1:12" x14ac:dyDescent="0.2">
      <c r="A78" s="14">
        <v>190</v>
      </c>
      <c r="B78" s="13">
        <v>73</v>
      </c>
      <c r="C78" s="30" t="s">
        <v>135</v>
      </c>
      <c r="D78" s="11" t="s">
        <v>19</v>
      </c>
      <c r="E78" s="5">
        <v>2</v>
      </c>
      <c r="F78" s="10">
        <v>0.24</v>
      </c>
      <c r="G78" s="9">
        <v>248</v>
      </c>
      <c r="H78" s="5"/>
      <c r="I78" s="5"/>
      <c r="J78" s="5"/>
      <c r="K78" s="5"/>
      <c r="L78" s="5"/>
    </row>
    <row r="79" spans="1:12" x14ac:dyDescent="0.2">
      <c r="A79" s="14">
        <v>190</v>
      </c>
      <c r="B79" s="13">
        <v>74</v>
      </c>
      <c r="C79" s="30" t="s">
        <v>136</v>
      </c>
      <c r="D79" s="11" t="s">
        <v>19</v>
      </c>
      <c r="E79" s="5">
        <v>2</v>
      </c>
      <c r="F79" s="10">
        <v>0.24</v>
      </c>
      <c r="G79" s="9">
        <v>248</v>
      </c>
      <c r="H79" s="5"/>
      <c r="I79" s="5"/>
      <c r="J79" s="5"/>
      <c r="K79" s="5"/>
      <c r="L79" s="5"/>
    </row>
    <row r="80" spans="1:12" x14ac:dyDescent="0.2">
      <c r="A80" s="14">
        <v>190</v>
      </c>
      <c r="B80" s="13">
        <v>75</v>
      </c>
      <c r="C80" s="30" t="s">
        <v>137</v>
      </c>
      <c r="D80" s="11" t="s">
        <v>19</v>
      </c>
      <c r="E80" s="5">
        <v>2</v>
      </c>
      <c r="F80" s="10">
        <v>0.24</v>
      </c>
      <c r="G80" s="9">
        <v>248</v>
      </c>
      <c r="H80" s="5"/>
      <c r="I80" s="5"/>
      <c r="J80" s="5"/>
      <c r="K80" s="5"/>
      <c r="L80" s="5"/>
    </row>
    <row r="81" spans="1:14" x14ac:dyDescent="0.2">
      <c r="A81" s="14">
        <v>190</v>
      </c>
      <c r="B81" s="13">
        <v>76</v>
      </c>
      <c r="C81" s="30" t="s">
        <v>138</v>
      </c>
      <c r="D81" s="11" t="s">
        <v>19</v>
      </c>
      <c r="E81" s="5">
        <v>1</v>
      </c>
      <c r="F81" s="10">
        <v>0.24</v>
      </c>
      <c r="G81" s="9">
        <v>124</v>
      </c>
      <c r="H81" s="5"/>
      <c r="I81" s="5"/>
      <c r="J81" s="5"/>
      <c r="K81" s="5"/>
      <c r="L81" s="5"/>
    </row>
    <row r="82" spans="1:14" x14ac:dyDescent="0.2">
      <c r="A82" s="14">
        <v>153</v>
      </c>
      <c r="B82" s="13">
        <v>77</v>
      </c>
      <c r="C82" s="30" t="s">
        <v>18</v>
      </c>
      <c r="D82" s="11" t="s">
        <v>16</v>
      </c>
      <c r="E82" s="15">
        <v>1</v>
      </c>
      <c r="F82" s="10">
        <v>0.24</v>
      </c>
      <c r="G82" s="9">
        <v>6.2</v>
      </c>
      <c r="H82" s="5"/>
      <c r="I82" s="5"/>
      <c r="J82" s="5"/>
      <c r="K82" s="5"/>
      <c r="L82" s="5"/>
    </row>
    <row r="83" spans="1:14" x14ac:dyDescent="0.2">
      <c r="A83" s="14">
        <v>154</v>
      </c>
      <c r="B83" s="13">
        <v>78</v>
      </c>
      <c r="C83" s="30" t="s">
        <v>17</v>
      </c>
      <c r="D83" s="11" t="s">
        <v>16</v>
      </c>
      <c r="E83" s="15">
        <v>1</v>
      </c>
      <c r="F83" s="10">
        <v>0.24</v>
      </c>
      <c r="G83" s="9">
        <v>6.2</v>
      </c>
      <c r="H83" s="5"/>
      <c r="I83" s="5"/>
      <c r="J83" s="5"/>
      <c r="K83" s="5"/>
      <c r="L83" s="5"/>
    </row>
    <row r="84" spans="1:14" ht="12.75" customHeight="1" x14ac:dyDescent="0.2">
      <c r="A84" s="33">
        <v>102</v>
      </c>
      <c r="B84" s="13">
        <v>79</v>
      </c>
      <c r="C84" s="30" t="s">
        <v>127</v>
      </c>
      <c r="D84" s="11" t="s">
        <v>15</v>
      </c>
      <c r="E84" s="15">
        <v>1</v>
      </c>
      <c r="F84" s="10">
        <v>0.24</v>
      </c>
      <c r="G84" s="9">
        <v>174.9888</v>
      </c>
      <c r="H84" s="5"/>
      <c r="I84" s="5"/>
      <c r="J84" s="5"/>
      <c r="K84" s="5"/>
      <c r="L84" s="5"/>
    </row>
    <row r="85" spans="1:14" ht="12.75" customHeight="1" x14ac:dyDescent="0.2">
      <c r="A85" s="33">
        <v>101</v>
      </c>
      <c r="B85" s="13">
        <v>80</v>
      </c>
      <c r="C85" s="30" t="s">
        <v>128</v>
      </c>
      <c r="D85" s="11" t="s">
        <v>15</v>
      </c>
      <c r="E85" s="15">
        <v>1</v>
      </c>
      <c r="F85" s="10">
        <v>0.24</v>
      </c>
      <c r="G85" s="9">
        <f>91*1.24</f>
        <v>112.84</v>
      </c>
      <c r="H85" s="5"/>
      <c r="I85" s="5"/>
      <c r="J85" s="5"/>
      <c r="K85" s="5"/>
      <c r="L85" s="5"/>
      <c r="N85" s="16"/>
    </row>
    <row r="86" spans="1:14" x14ac:dyDescent="0.2">
      <c r="A86" s="33">
        <v>101</v>
      </c>
      <c r="B86" s="13">
        <v>81</v>
      </c>
      <c r="C86" s="30" t="s">
        <v>129</v>
      </c>
      <c r="D86" s="11" t="s">
        <v>15</v>
      </c>
      <c r="E86" s="15">
        <v>1</v>
      </c>
      <c r="F86" s="10">
        <v>0.24</v>
      </c>
      <c r="G86" s="9">
        <f>148.74*1.24</f>
        <v>184.4376</v>
      </c>
      <c r="H86" s="5"/>
      <c r="I86" s="5"/>
      <c r="J86" s="5"/>
      <c r="K86" s="5"/>
      <c r="L86" s="5"/>
    </row>
    <row r="87" spans="1:14" x14ac:dyDescent="0.2">
      <c r="A87" s="14">
        <v>182</v>
      </c>
      <c r="B87" s="13">
        <v>82</v>
      </c>
      <c r="C87" s="30" t="s">
        <v>14</v>
      </c>
      <c r="D87" s="11" t="s">
        <v>13</v>
      </c>
      <c r="E87" s="5">
        <v>85</v>
      </c>
      <c r="F87" s="10">
        <v>0.24</v>
      </c>
      <c r="G87" s="9">
        <v>834.76800000000003</v>
      </c>
      <c r="H87" s="5"/>
      <c r="I87" s="5"/>
      <c r="J87" s="5"/>
      <c r="K87" s="5"/>
      <c r="L87" s="5"/>
    </row>
    <row r="88" spans="1:14" x14ac:dyDescent="0.2">
      <c r="A88" s="14">
        <v>160</v>
      </c>
      <c r="B88" s="13">
        <v>83</v>
      </c>
      <c r="C88" s="30" t="s">
        <v>12</v>
      </c>
      <c r="D88" s="11" t="s">
        <v>11</v>
      </c>
      <c r="E88" s="15">
        <v>60</v>
      </c>
      <c r="F88" s="10">
        <v>0.24</v>
      </c>
      <c r="G88" s="9">
        <v>31.247999999999998</v>
      </c>
      <c r="H88" s="5"/>
      <c r="I88" s="5"/>
      <c r="J88" s="5"/>
      <c r="K88" s="5"/>
      <c r="L88" s="5"/>
    </row>
    <row r="89" spans="1:14" ht="12.75" customHeight="1" x14ac:dyDescent="0.2">
      <c r="A89" s="14">
        <v>165</v>
      </c>
      <c r="B89" s="13">
        <v>84</v>
      </c>
      <c r="C89" s="32" t="s">
        <v>10</v>
      </c>
      <c r="D89" s="11" t="s">
        <v>9</v>
      </c>
      <c r="E89" s="15">
        <v>8</v>
      </c>
      <c r="F89" s="10">
        <v>0.24</v>
      </c>
      <c r="G89" s="9">
        <v>89.28</v>
      </c>
      <c r="H89" s="5"/>
      <c r="I89" s="5"/>
      <c r="J89" s="5"/>
      <c r="K89" s="5"/>
      <c r="L89" s="5"/>
    </row>
    <row r="90" spans="1:14" ht="25.5" x14ac:dyDescent="0.2">
      <c r="A90" s="14">
        <v>97</v>
      </c>
      <c r="B90" s="13">
        <v>85</v>
      </c>
      <c r="C90" s="30" t="s">
        <v>130</v>
      </c>
      <c r="D90" s="11" t="s">
        <v>8</v>
      </c>
      <c r="E90" s="15">
        <v>1</v>
      </c>
      <c r="F90" s="10">
        <v>0.24</v>
      </c>
      <c r="G90" s="9">
        <v>155</v>
      </c>
      <c r="H90" s="5"/>
      <c r="I90" s="5"/>
      <c r="J90" s="5"/>
      <c r="K90" s="5"/>
      <c r="L90" s="5"/>
    </row>
    <row r="91" spans="1:14" x14ac:dyDescent="0.2">
      <c r="A91" s="14">
        <v>200</v>
      </c>
      <c r="B91" s="13">
        <v>86</v>
      </c>
      <c r="C91" s="12" t="s">
        <v>7</v>
      </c>
      <c r="D91" s="11" t="s">
        <v>6</v>
      </c>
      <c r="E91" s="5">
        <v>12</v>
      </c>
      <c r="F91" s="10">
        <v>0.24</v>
      </c>
      <c r="G91" s="5">
        <v>73.36</v>
      </c>
      <c r="H91" s="5"/>
      <c r="I91" s="5"/>
      <c r="J91" s="5"/>
      <c r="K91" s="5"/>
      <c r="L91" s="5"/>
    </row>
    <row r="92" spans="1:14" x14ac:dyDescent="0.2">
      <c r="A92" s="14">
        <v>159</v>
      </c>
      <c r="B92" s="13">
        <v>87</v>
      </c>
      <c r="C92" s="12" t="s">
        <v>5</v>
      </c>
      <c r="D92" s="11" t="s">
        <v>4</v>
      </c>
      <c r="E92" s="15">
        <v>500</v>
      </c>
      <c r="F92" s="10">
        <v>0.24</v>
      </c>
      <c r="G92" s="9">
        <v>595.20000000000005</v>
      </c>
      <c r="H92" s="5"/>
      <c r="I92" s="5"/>
      <c r="J92" s="5"/>
      <c r="K92" s="5"/>
      <c r="L92" s="5"/>
    </row>
    <row r="93" spans="1:14" x14ac:dyDescent="0.2">
      <c r="A93" s="14">
        <v>197</v>
      </c>
      <c r="B93" s="13">
        <v>88</v>
      </c>
      <c r="C93" s="12" t="s">
        <v>3</v>
      </c>
      <c r="D93" s="11" t="s">
        <v>2</v>
      </c>
      <c r="E93" s="5">
        <v>4</v>
      </c>
      <c r="F93" s="10">
        <v>0.24</v>
      </c>
      <c r="G93" s="9">
        <v>248</v>
      </c>
      <c r="H93" s="5"/>
      <c r="I93" s="5"/>
      <c r="J93" s="5"/>
      <c r="K93" s="5"/>
      <c r="L93" s="5"/>
    </row>
    <row r="94" spans="1:14" ht="15.75" x14ac:dyDescent="0.25">
      <c r="A94" s="8" t="s">
        <v>1</v>
      </c>
      <c r="B94" s="7"/>
      <c r="C94" s="36" t="s">
        <v>1</v>
      </c>
      <c r="D94" s="37"/>
      <c r="E94" s="37"/>
      <c r="F94" s="38"/>
      <c r="G94" s="6">
        <f>SUM(G6:G93)</f>
        <v>19804.677000000003</v>
      </c>
      <c r="H94" s="39" t="s">
        <v>0</v>
      </c>
      <c r="I94" s="39"/>
      <c r="J94" s="39"/>
      <c r="K94" s="5"/>
      <c r="L94" s="5"/>
    </row>
  </sheetData>
  <mergeCells count="4">
    <mergeCell ref="B1:L1"/>
    <mergeCell ref="B2:L2"/>
    <mergeCell ref="C94:F94"/>
    <mergeCell ref="H94:J94"/>
  </mergeCells>
  <printOptions horizontalCentered="1"/>
  <pageMargins left="0.11811023622047245" right="0.11811023622047245" top="0.35433070866141736" bottom="0.43307086614173229" header="0.31496062992125984" footer="0.31496062992125984"/>
  <pageSetup paperSize="9" orientation="landscape" verticalDpi="0" r:id="rId1"/>
  <headerFoot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final prosklisi </vt:lpstr>
      <vt:lpstr>'final prosklisi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linaki</dc:creator>
  <cp:lastModifiedBy>linaki</cp:lastModifiedBy>
  <dcterms:created xsi:type="dcterms:W3CDTF">2019-10-21T08:21:05Z</dcterms:created>
  <dcterms:modified xsi:type="dcterms:W3CDTF">2019-10-24T09:25:36Z</dcterms:modified>
</cp:coreProperties>
</file>